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SIRET_1er Trimestre 24 - copia (2)\"/>
    </mc:Choice>
  </mc:AlternateContent>
  <bookViews>
    <workbookView xWindow="0" yWindow="0" windowWidth="20490" windowHeight="7515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1" l="1"/>
  <c r="F32" i="1"/>
  <c r="F31" i="1"/>
  <c r="F30" i="1"/>
  <c r="F29" i="1"/>
  <c r="F28" i="1"/>
  <c r="E34" i="1"/>
  <c r="D27" i="1"/>
  <c r="C27" i="1"/>
  <c r="F27" i="1" s="1"/>
  <c r="F25" i="1"/>
  <c r="F24" i="1"/>
  <c r="F23" i="1"/>
  <c r="F22" i="1"/>
  <c r="B22" i="1"/>
  <c r="E20" i="1" l="1"/>
  <c r="E38" i="1" s="1"/>
  <c r="F14" i="1"/>
  <c r="F13" i="1"/>
  <c r="F12" i="1"/>
  <c r="F11" i="1"/>
  <c r="F10" i="1"/>
  <c r="D9" i="1"/>
  <c r="D20" i="1" s="1"/>
  <c r="D38" i="1" s="1"/>
  <c r="F18" i="1"/>
  <c r="F17" i="1"/>
  <c r="E16" i="1"/>
  <c r="F16" i="1" s="1"/>
  <c r="C9" i="1"/>
  <c r="F9" i="1" s="1"/>
  <c r="F7" i="1"/>
  <c r="F6" i="1"/>
  <c r="F5" i="1"/>
  <c r="B4" i="1"/>
  <c r="B20" i="1" s="1"/>
  <c r="B38" i="1" s="1"/>
  <c r="F4" i="1" l="1"/>
  <c r="F20" i="1" s="1"/>
  <c r="F38" i="1" s="1"/>
  <c r="C20" i="1"/>
  <c r="C38" i="1" s="1"/>
</calcChain>
</file>

<file path=xl/sharedStrings.xml><?xml version="1.0" encoding="utf-8"?>
<sst xmlns="http://schemas.openxmlformats.org/spreadsheetml/2006/main" count="36" uniqueCount="26">
  <si>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</si>
  <si>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</si>
  <si>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</si>
  <si>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</si>
  <si>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</si>
  <si>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</si>
  <si>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Pública/Patrimonio Contribuido Neto de 2023</t>
  </si>
  <si>
    <t>Aportaciones</t>
  </si>
  <si>
    <t>Donaciones de Capital</t>
  </si>
  <si>
    <t>Actualización de la Hacienda Pública/Patrimonio</t>
  </si>
  <si>
    <t>Hacienda Pública/Patrimonio Generado Neto de 2023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</si>
  <si>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</si>
  <si>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</si>
  <si>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</si>
  <si>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</si>
  <si>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</si>
  <si>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de 2023</t>
  </si>
  <si>
    <t>Resultado por Posición Monetaria</t>
  </si>
  <si>
    <t>Resultado por Tenencia de Activos no Monetarios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</si>
  <si>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</si>
  <si>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</si>
  <si>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</si>
  <si>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</si>
  <si>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</si>
  <si>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Bajo protesta de decir verdad declaramos que los Estados Financieros y sus notas, son razonablemente correctos y son responsabilidad del emisor.</t>
  </si>
  <si>
    <t>Municipio de León
Estado de Variación en la Hacienda Pública
Del 01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</si>
</sst>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  <numFmt numFmtId="167" formatCode="_-* #,##0_-;\-* #,##0_-;_-* &quot;-&quot;??_-;_-@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9" applyFont="1" applyAlignment="1">
      <alignment vertical="top" wrapText="1"/>
    </xf>
    <xf numFmtId="4" fontId="4" fillId="0" borderId="0" xfId="9" applyNumberFormat="1" applyFont="1" applyAlignment="1">
      <alignment vertical="top"/>
    </xf>
    <xf numFmtId="4" fontId="4" fillId="0" borderId="0" xfId="9" applyNumberFormat="1" applyFont="1" applyAlignment="1" applyProtection="1">
      <alignment vertical="top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vertical="top" wrapText="1"/>
      <protection locked="0"/>
    </xf>
    <xf numFmtId="0" fontId="3" fillId="2" borderId="4" xfId="9" applyFont="1" applyFill="1" applyBorder="1" applyAlignment="1">
      <alignment horizontal="center" vertical="center" wrapText="1"/>
    </xf>
    <xf numFmtId="166" fontId="3" fillId="2" borderId="4" xfId="3" applyNumberFormat="1" applyFont="1" applyFill="1" applyBorder="1" applyAlignment="1">
      <alignment horizontal="center" vertical="center" wrapText="1"/>
    </xf>
    <xf numFmtId="0" fontId="3" fillId="0" borderId="4" xfId="9" applyFont="1" applyBorder="1" applyAlignment="1">
      <alignment horizontal="center" vertical="center" wrapText="1"/>
    </xf>
    <xf numFmtId="166" fontId="4" fillId="0" borderId="4" xfId="3" applyNumberFormat="1" applyFont="1" applyBorder="1" applyAlignment="1">
      <alignment horizontal="center" vertical="center" wrapText="1"/>
    </xf>
    <xf numFmtId="0" fontId="3" fillId="0" borderId="4" xfId="9" applyFont="1" applyBorder="1" applyAlignment="1">
      <alignment horizontal="left" vertical="top" wrapText="1" indent="1"/>
    </xf>
    <xf numFmtId="0" fontId="4" fillId="0" borderId="4" xfId="9" applyFont="1" applyBorder="1" applyAlignment="1">
      <alignment horizontal="left" vertical="top" wrapText="1" indent="2"/>
    </xf>
    <xf numFmtId="4" fontId="4" fillId="0" borderId="4" xfId="9" applyNumberFormat="1" applyFont="1" applyBorder="1" applyProtection="1">
      <protection locked="0"/>
    </xf>
    <xf numFmtId="0" fontId="4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vertical="top" wrapText="1"/>
    </xf>
    <xf numFmtId="4" fontId="3" fillId="0" borderId="4" xfId="9" applyNumberFormat="1" applyFont="1" applyBorder="1" applyAlignment="1" applyProtection="1">
      <alignment vertical="center"/>
      <protection locked="0"/>
    </xf>
    <xf numFmtId="0" fontId="2" fillId="0" borderId="0" xfId="9" applyAlignment="1" applyProtection="1">
      <alignment horizontal="left" vertical="top" indent="1"/>
      <protection locked="0"/>
    </xf>
    <xf numFmtId="166" fontId="4" fillId="3" borderId="4" xfId="18" applyNumberFormat="1" applyFont="1" applyFill="1" applyBorder="1" applyAlignment="1">
      <alignment horizontal="center" vertical="center" wrapText="1"/>
    </xf>
    <xf numFmtId="167" fontId="4" fillId="3" borderId="4" xfId="17" applyNumberFormat="1" applyFont="1" applyFill="1" applyBorder="1" applyAlignment="1">
      <alignment horizontal="center" vertical="center" wrapText="1"/>
    </xf>
    <xf numFmtId="167" fontId="3" fillId="0" borderId="4" xfId="17" applyNumberFormat="1" applyFont="1" applyBorder="1" applyProtection="1">
      <protection locked="0"/>
    </xf>
    <xf numFmtId="167" fontId="4" fillId="0" borderId="4" xfId="17" applyNumberFormat="1" applyFont="1" applyBorder="1" applyProtection="1">
      <protection locked="0"/>
    </xf>
    <xf numFmtId="167" fontId="4" fillId="0" borderId="4" xfId="17" applyNumberFormat="1" applyFont="1" applyBorder="1" applyAlignment="1" applyProtection="1">
      <alignment vertical="top"/>
      <protection locked="0"/>
    </xf>
    <xf numFmtId="167" fontId="3" fillId="0" borderId="4" xfId="17" applyNumberFormat="1" applyFont="1" applyBorder="1" applyProtection="1"/>
    <xf numFmtId="167" fontId="4" fillId="0" borderId="4" xfId="17" applyNumberFormat="1" applyFont="1" applyBorder="1" applyProtection="1"/>
    <xf numFmtId="167" fontId="4" fillId="3" borderId="4" xfId="17" applyNumberFormat="1" applyFont="1" applyFill="1" applyBorder="1" applyAlignment="1" applyProtection="1">
      <alignment horizontal="center" vertical="center" wrapText="1"/>
    </xf>
    <xf numFmtId="4" fontId="3" fillId="0" borderId="4" xfId="9" applyNumberFormat="1" applyFont="1" applyBorder="1" applyProtection="1"/>
    <xf numFmtId="43" fontId="3" fillId="0" borderId="4" xfId="17" applyFont="1" applyBorder="1" applyProtection="1"/>
    <xf numFmtId="43" fontId="4" fillId="0" borderId="4" xfId="17" applyFont="1" applyBorder="1" applyProtection="1"/>
    <xf numFmtId="3" fontId="3" fillId="0" borderId="4" xfId="9" applyNumberFormat="1" applyFont="1" applyBorder="1" applyAlignment="1" applyProtection="1">
      <alignment vertical="center"/>
    </xf>
    <xf numFmtId="167" fontId="3" fillId="0" borderId="4" xfId="17" applyNumberFormat="1" applyFont="1" applyBorder="1" applyAlignment="1" applyProtection="1">
      <alignment vertical="center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</cellXfs>
  <cellStyles count="19">
    <cellStyle name="=C:\WINNT\SYSTEM32\COMMAND.COM" xfId="1"/>
    <cellStyle name="Euro" xfId="2"/>
    <cellStyle name="Millares" xfId="17" builtinId="3"/>
    <cellStyle name="Millares 2" xfId="3"/>
    <cellStyle name="Millares 2 2" xfId="4"/>
    <cellStyle name="Millares 2 3" xfId="5"/>
    <cellStyle name="Millares 2 4" xfId="18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45</xdr:row>
      <xdr:rowOff>95250</xdr:rowOff>
    </xdr:from>
    <xdr:to>
      <xdr:col>5</xdr:col>
      <xdr:colOff>581025</xdr:colOff>
      <xdr:row>52</xdr:row>
      <xdr:rowOff>47625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189AB6B-A192-4DF1-9CDC-A878F41806E2}"/>
            </a:ext>
          </a:extLst>
        </xdr:cNvPr>
        <xdr:cNvSpPr txBox="1"/>
      </xdr:nvSpPr>
      <xdr:spPr>
        <a:xfrm>
          <a:off x="685800" y="8172450"/>
          <a:ext cx="7639050" cy="952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               _______________________________________</a:t>
          </a:r>
          <a:r>
            <a:rPr lang="es-MX" sz="1100" baseline="0"/>
            <a:t>                          </a:t>
          </a:r>
          <a:r>
            <a:rPr lang="es-MX" sz="1100"/>
            <a:t>_______________________________________</a:t>
          </a: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                PRESIDENTE MUNICIPAL INTERINO                                                     TESORERA MUNICIPAL</a:t>
          </a: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              MTRO.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JORGE DANIEL JIMÉNEZ LONA    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                      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 C.P. GRACIELA RODRÍGUEZ FLORES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zoomScaleNormal="100" workbookViewId="0">
      <selection sqref="A1:F1"/>
    </sheetView>
  </sheetViews>
  <sheetFormatPr baseColWidth="10" defaultColWidth="12" defaultRowHeight="11.25" x14ac:dyDescent="0.2"/>
  <cols>
    <col min="1" max="1" width="61.6640625" style="5" customWidth="1"/>
    <col min="2" max="2" width="17.5" style="3" bestFit="1" customWidth="1"/>
    <col min="3" max="3" width="20.6640625" style="3" customWidth="1"/>
    <col min="4" max="4" width="17.5" style="3" bestFit="1" customWidth="1"/>
    <col min="5" max="5" width="18.1640625" style="3" bestFit="1" customWidth="1"/>
    <col min="6" max="6" width="17.6640625" style="3" bestFit="1" customWidth="1"/>
    <col min="7" max="16384" width="12" style="4"/>
  </cols>
  <sheetData>
    <row r="1" spans="1:6" ht="45" customHeight="1" x14ac:dyDescent="0.2">
      <c r="A1" s="30" t="s">
        <v>25</v>
      </c>
      <c r="B1" s="31"/>
      <c r="C1" s="31"/>
      <c r="D1" s="31"/>
      <c r="E1" s="31"/>
      <c r="F1" s="32"/>
    </row>
    <row r="2" spans="1:6" s="5" customFormat="1" ht="60.75" customHeight="1" x14ac:dyDescent="0.2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6</v>
      </c>
      <c r="B4" s="19">
        <f>+SUM(B5:B7)</f>
        <v>18704119902.470001</v>
      </c>
      <c r="C4" s="17"/>
      <c r="D4" s="17"/>
      <c r="E4" s="17"/>
      <c r="F4" s="22">
        <f>+B4</f>
        <v>18704119902.470001</v>
      </c>
    </row>
    <row r="5" spans="1:6" ht="11.25" customHeight="1" x14ac:dyDescent="0.2">
      <c r="A5" s="11" t="s">
        <v>7</v>
      </c>
      <c r="B5" s="20">
        <v>15676364566.26</v>
      </c>
      <c r="C5" s="17"/>
      <c r="D5" s="17"/>
      <c r="E5" s="17"/>
      <c r="F5" s="23">
        <f>+B5</f>
        <v>15676364566.26</v>
      </c>
    </row>
    <row r="6" spans="1:6" ht="11.25" customHeight="1" x14ac:dyDescent="0.2">
      <c r="A6" s="11" t="s">
        <v>8</v>
      </c>
      <c r="B6" s="20">
        <v>3027755336.21</v>
      </c>
      <c r="C6" s="17"/>
      <c r="D6" s="17"/>
      <c r="E6" s="17"/>
      <c r="F6" s="23">
        <f>+B6</f>
        <v>3027755336.21</v>
      </c>
    </row>
    <row r="7" spans="1:6" ht="11.25" customHeight="1" x14ac:dyDescent="0.2">
      <c r="A7" s="11" t="s">
        <v>9</v>
      </c>
      <c r="B7" s="20">
        <v>0</v>
      </c>
      <c r="C7" s="17"/>
      <c r="D7" s="17"/>
      <c r="E7" s="17"/>
      <c r="F7" s="23">
        <f>+B7</f>
        <v>0</v>
      </c>
    </row>
    <row r="8" spans="1:6" ht="11.25" customHeight="1" x14ac:dyDescent="0.2">
      <c r="A8" s="13"/>
      <c r="B8" s="9"/>
      <c r="C8" s="9"/>
      <c r="D8" s="9"/>
      <c r="E8" s="9"/>
      <c r="F8" s="9"/>
    </row>
    <row r="9" spans="1:6" ht="11.25" customHeight="1" x14ac:dyDescent="0.2">
      <c r="A9" s="10" t="s">
        <v>10</v>
      </c>
      <c r="B9" s="17"/>
      <c r="C9" s="22">
        <f>+SUM(C11:C14)</f>
        <v>-474786897.15999985</v>
      </c>
      <c r="D9" s="25">
        <f>+D10</f>
        <v>1557657429.2799988</v>
      </c>
      <c r="E9" s="17"/>
      <c r="F9" s="22">
        <f>+C9+D9</f>
        <v>1082870532.1199989</v>
      </c>
    </row>
    <row r="10" spans="1:6" ht="11.25" customHeight="1" x14ac:dyDescent="0.2">
      <c r="A10" s="11" t="s">
        <v>11</v>
      </c>
      <c r="B10" s="17"/>
      <c r="C10" s="24"/>
      <c r="D10" s="12">
        <v>1557657429.2799988</v>
      </c>
      <c r="E10" s="17"/>
      <c r="F10" s="23">
        <f t="shared" ref="F10:F14" si="0">+C10+D10</f>
        <v>1557657429.2799988</v>
      </c>
    </row>
    <row r="11" spans="1:6" ht="11.25" customHeight="1" x14ac:dyDescent="0.2">
      <c r="A11" s="11" t="s">
        <v>12</v>
      </c>
      <c r="B11" s="17"/>
      <c r="C11" s="23">
        <v>-477530391.41999984</v>
      </c>
      <c r="D11" s="18"/>
      <c r="E11" s="17"/>
      <c r="F11" s="23">
        <f t="shared" si="0"/>
        <v>-477530391.41999984</v>
      </c>
    </row>
    <row r="12" spans="1:6" ht="11.25" customHeight="1" x14ac:dyDescent="0.2">
      <c r="A12" s="11" t="s">
        <v>13</v>
      </c>
      <c r="B12" s="17"/>
      <c r="C12" s="23">
        <v>2743494.26</v>
      </c>
      <c r="D12" s="18"/>
      <c r="E12" s="17"/>
      <c r="F12" s="23">
        <f t="shared" si="0"/>
        <v>2743494.26</v>
      </c>
    </row>
    <row r="13" spans="1:6" ht="11.25" customHeight="1" x14ac:dyDescent="0.2">
      <c r="A13" s="11" t="s">
        <v>14</v>
      </c>
      <c r="B13" s="17"/>
      <c r="C13" s="23">
        <v>0</v>
      </c>
      <c r="D13" s="18"/>
      <c r="E13" s="17"/>
      <c r="F13" s="23">
        <f t="shared" si="0"/>
        <v>0</v>
      </c>
    </row>
    <row r="14" spans="1:6" ht="11.25" customHeight="1" x14ac:dyDescent="0.2">
      <c r="A14" s="11" t="s">
        <v>15</v>
      </c>
      <c r="B14" s="17"/>
      <c r="C14" s="23">
        <v>0</v>
      </c>
      <c r="D14" s="18"/>
      <c r="E14" s="17"/>
      <c r="F14" s="23">
        <f t="shared" si="0"/>
        <v>0</v>
      </c>
    </row>
    <row r="15" spans="1:6" ht="11.25" customHeight="1" x14ac:dyDescent="0.2">
      <c r="A15" s="13"/>
      <c r="B15" s="9"/>
      <c r="C15" s="9"/>
      <c r="D15" s="9"/>
      <c r="E15" s="9"/>
      <c r="F15" s="9"/>
    </row>
    <row r="16" spans="1:6" ht="22.5" x14ac:dyDescent="0.2">
      <c r="A16" s="10" t="s">
        <v>16</v>
      </c>
      <c r="B16" s="17"/>
      <c r="C16" s="17"/>
      <c r="D16" s="17"/>
      <c r="E16" s="26">
        <f>+SUM(E17:E18)</f>
        <v>0</v>
      </c>
      <c r="F16" s="26">
        <f>+E16</f>
        <v>0</v>
      </c>
    </row>
    <row r="17" spans="1:6" ht="11.25" customHeight="1" x14ac:dyDescent="0.2">
      <c r="A17" s="11" t="s">
        <v>17</v>
      </c>
      <c r="B17" s="17"/>
      <c r="C17" s="17"/>
      <c r="D17" s="17"/>
      <c r="E17" s="27">
        <v>0</v>
      </c>
      <c r="F17" s="26">
        <f t="shared" ref="F17:F18" si="1">+E17</f>
        <v>0</v>
      </c>
    </row>
    <row r="18" spans="1:6" ht="11.25" customHeight="1" x14ac:dyDescent="0.2">
      <c r="A18" s="11" t="s">
        <v>18</v>
      </c>
      <c r="B18" s="17"/>
      <c r="C18" s="17"/>
      <c r="D18" s="17"/>
      <c r="E18" s="27">
        <v>0</v>
      </c>
      <c r="F18" s="26">
        <f t="shared" si="1"/>
        <v>0</v>
      </c>
    </row>
    <row r="19" spans="1:6" ht="11.25" customHeight="1" x14ac:dyDescent="0.2">
      <c r="A19" s="13"/>
      <c r="B19" s="9"/>
      <c r="C19" s="9"/>
      <c r="D19" s="9"/>
      <c r="E19" s="9"/>
      <c r="F19" s="9"/>
    </row>
    <row r="20" spans="1:6" ht="11.25" customHeight="1" x14ac:dyDescent="0.2">
      <c r="A20" s="10" t="s">
        <v>19</v>
      </c>
      <c r="B20" s="22">
        <f>+B4</f>
        <v>18704119902.470001</v>
      </c>
      <c r="C20" s="22">
        <f>+C9</f>
        <v>-474786897.15999985</v>
      </c>
      <c r="D20" s="22">
        <f>+D9</f>
        <v>1557657429.2799988</v>
      </c>
      <c r="E20" s="22">
        <f>+E16</f>
        <v>0</v>
      </c>
      <c r="F20" s="22">
        <f>+F4+F9</f>
        <v>19786990434.59</v>
      </c>
    </row>
    <row r="21" spans="1:6" ht="11.25" customHeight="1" x14ac:dyDescent="0.2">
      <c r="A21" s="14"/>
      <c r="B21" s="9"/>
      <c r="C21" s="9"/>
      <c r="D21" s="9"/>
      <c r="E21" s="9"/>
      <c r="F21" s="9"/>
    </row>
    <row r="22" spans="1:6" ht="22.5" x14ac:dyDescent="0.2">
      <c r="A22" s="10" t="s">
        <v>20</v>
      </c>
      <c r="B22" s="22">
        <f>+SUM(B23:B25)</f>
        <v>149439452.6500001</v>
      </c>
      <c r="C22" s="17"/>
      <c r="D22" s="17"/>
      <c r="E22" s="17"/>
      <c r="F22" s="22">
        <f>+B22</f>
        <v>149439452.6500001</v>
      </c>
    </row>
    <row r="23" spans="1:6" ht="11.25" customHeight="1" x14ac:dyDescent="0.2">
      <c r="A23" s="11" t="s">
        <v>7</v>
      </c>
      <c r="B23" s="23">
        <v>0</v>
      </c>
      <c r="C23" s="17"/>
      <c r="D23" s="17"/>
      <c r="E23" s="17"/>
      <c r="F23" s="23">
        <f t="shared" ref="F23:F25" si="2">+B23</f>
        <v>0</v>
      </c>
    </row>
    <row r="24" spans="1:6" ht="11.25" customHeight="1" x14ac:dyDescent="0.2">
      <c r="A24" s="11" t="s">
        <v>8</v>
      </c>
      <c r="B24" s="23">
        <v>149439452.6500001</v>
      </c>
      <c r="C24" s="17"/>
      <c r="D24" s="17"/>
      <c r="E24" s="17"/>
      <c r="F24" s="23">
        <f t="shared" si="2"/>
        <v>149439452.6500001</v>
      </c>
    </row>
    <row r="25" spans="1:6" ht="11.25" customHeight="1" x14ac:dyDescent="0.2">
      <c r="A25" s="11" t="s">
        <v>9</v>
      </c>
      <c r="B25" s="23">
        <v>0</v>
      </c>
      <c r="C25" s="17"/>
      <c r="D25" s="17"/>
      <c r="E25" s="17"/>
      <c r="F25" s="23">
        <f t="shared" si="2"/>
        <v>0</v>
      </c>
    </row>
    <row r="26" spans="1:6" ht="11.25" customHeight="1" x14ac:dyDescent="0.2">
      <c r="A26" s="13"/>
      <c r="B26" s="9"/>
      <c r="C26" s="9"/>
      <c r="D26" s="9"/>
      <c r="E26" s="9"/>
      <c r="F26" s="9"/>
    </row>
    <row r="27" spans="1:6" ht="22.5" x14ac:dyDescent="0.2">
      <c r="A27" s="10" t="s">
        <v>21</v>
      </c>
      <c r="B27" s="17"/>
      <c r="C27" s="22">
        <f>+C29</f>
        <v>1216494036.3899999</v>
      </c>
      <c r="D27" s="22">
        <f>+SUM(D28:D32)</f>
        <v>79388035.520000219</v>
      </c>
      <c r="E27" s="18"/>
      <c r="F27" s="22">
        <f>+C27+D27</f>
        <v>1295882071.9100001</v>
      </c>
    </row>
    <row r="28" spans="1:6" ht="11.25" customHeight="1" x14ac:dyDescent="0.2">
      <c r="A28" s="11" t="s">
        <v>11</v>
      </c>
      <c r="B28" s="17"/>
      <c r="C28" s="24"/>
      <c r="D28" s="20">
        <v>1637045464.799999</v>
      </c>
      <c r="E28" s="18"/>
      <c r="F28" s="23">
        <f t="shared" ref="F28:F32" si="3">+C28+D28</f>
        <v>1637045464.799999</v>
      </c>
    </row>
    <row r="29" spans="1:6" ht="11.25" customHeight="1" x14ac:dyDescent="0.2">
      <c r="A29" s="11" t="s">
        <v>12</v>
      </c>
      <c r="B29" s="17"/>
      <c r="C29" s="23">
        <v>1216494036.3899999</v>
      </c>
      <c r="D29" s="20">
        <v>-1557657429.2799988</v>
      </c>
      <c r="E29" s="18"/>
      <c r="F29" s="23">
        <f t="shared" si="3"/>
        <v>-341163392.88999891</v>
      </c>
    </row>
    <row r="30" spans="1:6" ht="11.25" customHeight="1" x14ac:dyDescent="0.2">
      <c r="A30" s="11" t="s">
        <v>13</v>
      </c>
      <c r="B30" s="17"/>
      <c r="C30" s="18"/>
      <c r="D30" s="21">
        <v>0</v>
      </c>
      <c r="E30" s="18"/>
      <c r="F30" s="23">
        <f t="shared" si="3"/>
        <v>0</v>
      </c>
    </row>
    <row r="31" spans="1:6" ht="11.25" customHeight="1" x14ac:dyDescent="0.2">
      <c r="A31" s="11" t="s">
        <v>14</v>
      </c>
      <c r="B31" s="17"/>
      <c r="C31" s="18"/>
      <c r="D31" s="21">
        <v>0</v>
      </c>
      <c r="E31" s="18"/>
      <c r="F31" s="23">
        <f t="shared" si="3"/>
        <v>0</v>
      </c>
    </row>
    <row r="32" spans="1:6" ht="11.25" customHeight="1" x14ac:dyDescent="0.2">
      <c r="A32" s="11" t="s">
        <v>15</v>
      </c>
      <c r="B32" s="17"/>
      <c r="C32" s="18"/>
      <c r="D32" s="21">
        <v>0</v>
      </c>
      <c r="E32" s="18"/>
      <c r="F32" s="23">
        <f t="shared" si="3"/>
        <v>0</v>
      </c>
    </row>
    <row r="33" spans="1:6" ht="11.25" customHeight="1" x14ac:dyDescent="0.2">
      <c r="A33" s="13"/>
      <c r="B33" s="9"/>
      <c r="C33" s="9"/>
      <c r="D33" s="9"/>
      <c r="E33" s="9"/>
      <c r="F33" s="9"/>
    </row>
    <row r="34" spans="1:6" ht="22.5" x14ac:dyDescent="0.2">
      <c r="A34" s="10" t="s">
        <v>22</v>
      </c>
      <c r="B34" s="17"/>
      <c r="C34" s="17"/>
      <c r="D34" s="17"/>
      <c r="E34" s="26">
        <f>+SUM(E35:E36)</f>
        <v>0</v>
      </c>
      <c r="F34" s="19">
        <f>+SUM(F35:F36)</f>
        <v>0</v>
      </c>
    </row>
    <row r="35" spans="1:6" ht="11.25" customHeight="1" x14ac:dyDescent="0.2">
      <c r="A35" s="11" t="s">
        <v>17</v>
      </c>
      <c r="B35" s="17"/>
      <c r="C35" s="17"/>
      <c r="D35" s="17"/>
      <c r="E35" s="27">
        <v>0</v>
      </c>
      <c r="F35" s="19">
        <v>0</v>
      </c>
    </row>
    <row r="36" spans="1:6" ht="11.25" customHeight="1" x14ac:dyDescent="0.2">
      <c r="A36" s="11" t="s">
        <v>18</v>
      </c>
      <c r="B36" s="17"/>
      <c r="C36" s="17"/>
      <c r="D36" s="17"/>
      <c r="E36" s="27">
        <v>0</v>
      </c>
      <c r="F36" s="19">
        <v>0</v>
      </c>
    </row>
    <row r="37" spans="1:6" ht="11.25" customHeight="1" x14ac:dyDescent="0.2">
      <c r="A37" s="13"/>
      <c r="B37" s="9"/>
      <c r="C37" s="9"/>
      <c r="D37" s="9"/>
      <c r="E37" s="9"/>
      <c r="F37" s="9"/>
    </row>
    <row r="38" spans="1:6" ht="11.25" customHeight="1" x14ac:dyDescent="0.2">
      <c r="A38" s="10" t="s">
        <v>23</v>
      </c>
      <c r="B38" s="28">
        <f>+B20+B22</f>
        <v>18853559355.120003</v>
      </c>
      <c r="C38" s="28">
        <f>+C20+C27</f>
        <v>741707139.23000002</v>
      </c>
      <c r="D38" s="28">
        <f>+D20+D27</f>
        <v>1637045464.799999</v>
      </c>
      <c r="E38" s="15">
        <f>+E20+E34</f>
        <v>0</v>
      </c>
      <c r="F38" s="29">
        <f>+F20+F22+F27</f>
        <v>21232311959.150002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6" t="s">
        <v>24</v>
      </c>
    </row>
  </sheetData>
  <sheetProtection formatCells="0" formatColumns="0" formatRows="0" autoFilter="0"/>
  <mergeCells count="1">
    <mergeCell ref="A1:F1"/>
  </mergeCells>
  <printOptions horizontalCentered="1"/>
  <pageMargins left="0.39370078740157483" right="0.39370078740157483" top="0.39370078740157483" bottom="0.39370078740157483" header="0.31496062992125984" footer="0.31496062992125984"/>
  <pageSetup scale="8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C5434CB8-85E6-4A76-BAED-B47CA40777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Claudia Elizabeth Casillas Villegas</cp:lastModifiedBy>
  <cp:revision/>
  <cp:lastPrinted>2024-04-24T16:12:09Z</cp:lastPrinted>
  <dcterms:created xsi:type="dcterms:W3CDTF">2012-12-11T20:30:33Z</dcterms:created>
  <dcterms:modified xsi:type="dcterms:W3CDTF">2024-05-02T17:04:04Z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